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25" windowWidth="15360" windowHeight="12540" activeTab="0"/>
  </bookViews>
  <sheets>
    <sheet name="2017결산총괄요약" sheetId="1" r:id="rId1"/>
  </sheets>
  <definedNames>
    <definedName name="_xlnm.Print_Area" localSheetId="0">'2017결산총괄요약'!$A$1:$H$21</definedName>
  </definedNames>
  <calcPr fullCalcOnLoad="1"/>
</workbook>
</file>

<file path=xl/sharedStrings.xml><?xml version="1.0" encoding="utf-8"?>
<sst xmlns="http://schemas.openxmlformats.org/spreadsheetml/2006/main" count="44" uniqueCount="32">
  <si>
    <t>총계</t>
  </si>
  <si>
    <t>인건비</t>
  </si>
  <si>
    <t>구분</t>
  </si>
  <si>
    <t>소계</t>
  </si>
  <si>
    <t>`</t>
  </si>
  <si>
    <t>사회복지관</t>
  </si>
  <si>
    <t>노인복지센터</t>
  </si>
  <si>
    <t>세  입</t>
  </si>
  <si>
    <t>세  출</t>
  </si>
  <si>
    <t xml:space="preserve">둔산종합사회복지관                                                                                                                                 </t>
  </si>
  <si>
    <t>(단위:천원)</t>
  </si>
  <si>
    <t>비고</t>
  </si>
  <si>
    <t>후원금 수입</t>
  </si>
  <si>
    <t>후원품 수입</t>
  </si>
  <si>
    <t>지역사회보호사업비</t>
  </si>
  <si>
    <t>지역사회조직사업비</t>
  </si>
  <si>
    <t>후원금 차기이월금</t>
  </si>
  <si>
    <t>과목</t>
  </si>
  <si>
    <t>운영비</t>
  </si>
  <si>
    <t>재산조성비</t>
  </si>
  <si>
    <t>사례관리사업비</t>
  </si>
  <si>
    <t>가족기능강화사업비</t>
  </si>
  <si>
    <t>전년도이월금(후원금)</t>
  </si>
  <si>
    <t xml:space="preserve">후원품 수입                  </t>
  </si>
  <si>
    <t>교육문화사업비</t>
  </si>
  <si>
    <t>요보호대상자 후원물품 포함</t>
  </si>
  <si>
    <t>자활사업비</t>
  </si>
  <si>
    <t>운영비</t>
  </si>
  <si>
    <t>사업비</t>
  </si>
  <si>
    <t>후원금 이자수입</t>
  </si>
  <si>
    <t>2018년 후원금품 수입 및 사용결과 보고</t>
  </si>
  <si>
    <t>2018 결산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</si>
</sst>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name val="한컴바탕"/>
      <family val="1"/>
    </font>
    <font>
      <sz val="11"/>
      <name val="한컴바탕"/>
      <family val="1"/>
    </font>
    <font>
      <b/>
      <sz val="18"/>
      <name val="한컴바탕"/>
      <family val="1"/>
    </font>
    <font>
      <b/>
      <sz val="10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1" fontId="22" fillId="0" borderId="23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176" fontId="22" fillId="0" borderId="26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1" fontId="22" fillId="34" borderId="29" xfId="48" applyFont="1" applyFill="1" applyBorder="1" applyAlignment="1">
      <alignment horizontal="center" vertical="center"/>
    </xf>
    <xf numFmtId="176" fontId="22" fillId="34" borderId="30" xfId="48" applyNumberFormat="1" applyFont="1" applyFill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176" fontId="22" fillId="34" borderId="32" xfId="48" applyNumberFormat="1" applyFont="1" applyFill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1" fontId="22" fillId="0" borderId="35" xfId="48" applyFont="1" applyBorder="1" applyAlignment="1">
      <alignment horizontal="center" vertical="center"/>
    </xf>
    <xf numFmtId="176" fontId="22" fillId="0" borderId="36" xfId="48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6" fontId="22" fillId="0" borderId="38" xfId="48" applyNumberFormat="1" applyFont="1" applyBorder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176" fontId="22" fillId="0" borderId="36" xfId="48" applyNumberFormat="1" applyFont="1" applyBorder="1" applyAlignment="1">
      <alignment vertical="center"/>
    </xf>
    <xf numFmtId="176" fontId="22" fillId="0" borderId="38" xfId="48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41" fontId="22" fillId="0" borderId="39" xfId="48" applyFont="1" applyBorder="1" applyAlignment="1">
      <alignment horizontal="center" vertical="center"/>
    </xf>
    <xf numFmtId="176" fontId="22" fillId="0" borderId="40" xfId="48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horizontal="center" vertical="center" wrapText="1"/>
    </xf>
    <xf numFmtId="176" fontId="22" fillId="0" borderId="38" xfId="48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1" fontId="22" fillId="0" borderId="43" xfId="48" applyFont="1" applyBorder="1" applyAlignment="1">
      <alignment horizontal="center" vertical="center"/>
    </xf>
    <xf numFmtId="176" fontId="22" fillId="0" borderId="44" xfId="48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1" fontId="22" fillId="0" borderId="46" xfId="48" applyFont="1" applyBorder="1" applyAlignment="1">
      <alignment horizontal="center" vertical="center"/>
    </xf>
    <xf numFmtId="176" fontId="22" fillId="0" borderId="47" xfId="48" applyNumberFormat="1" applyFont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41" fontId="22" fillId="34" borderId="49" xfId="48" applyFont="1" applyFill="1" applyBorder="1" applyAlignment="1">
      <alignment horizontal="center" vertical="center"/>
    </xf>
    <xf numFmtId="176" fontId="22" fillId="34" borderId="50" xfId="48" applyNumberFormat="1" applyFont="1" applyFill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176" fontId="22" fillId="34" borderId="52" xfId="48" applyNumberFormat="1" applyFont="1" applyFill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41" fontId="22" fillId="0" borderId="54" xfId="48" applyFont="1" applyBorder="1" applyAlignment="1">
      <alignment horizontal="center" vertical="center"/>
    </xf>
    <xf numFmtId="176" fontId="22" fillId="0" borderId="41" xfId="48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41" fontId="22" fillId="0" borderId="57" xfId="48" applyFont="1" applyBorder="1" applyAlignment="1">
      <alignment horizontal="center" vertical="center"/>
    </xf>
    <xf numFmtId="176" fontId="22" fillId="0" borderId="58" xfId="48" applyNumberFormat="1" applyFont="1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1" fontId="22" fillId="0" borderId="60" xfId="48" applyFont="1" applyBorder="1" applyAlignment="1">
      <alignment horizontal="center" vertical="center"/>
    </xf>
    <xf numFmtId="176" fontId="22" fillId="0" borderId="61" xfId="48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5" sqref="C5"/>
    </sheetView>
  </sheetViews>
  <sheetFormatPr defaultColWidth="8.88671875" defaultRowHeight="13.5"/>
  <cols>
    <col min="1" max="1" width="11.6640625" style="2" customWidth="1"/>
    <col min="2" max="2" width="19.6640625" style="2" customWidth="1"/>
    <col min="3" max="3" width="12.10546875" style="2" customWidth="1"/>
    <col min="4" max="4" width="23.10546875" style="2" customWidth="1"/>
    <col min="5" max="5" width="11.6640625" style="2" customWidth="1"/>
    <col min="6" max="6" width="19.6640625" style="2" customWidth="1"/>
    <col min="7" max="7" width="12.10546875" style="2" customWidth="1"/>
    <col min="8" max="8" width="23.10546875" style="2" customWidth="1"/>
    <col min="9" max="16384" width="8.88671875" style="2" customWidth="1"/>
  </cols>
  <sheetData>
    <row r="1" spans="1:8" ht="21" customHeight="1">
      <c r="A1" s="1"/>
      <c r="B1" s="1"/>
      <c r="C1" s="1"/>
      <c r="D1" s="1"/>
      <c r="E1" s="1"/>
      <c r="F1" s="1"/>
      <c r="G1" s="1"/>
      <c r="H1" s="1"/>
    </row>
    <row r="2" spans="1:8" ht="34.5" customHeight="1">
      <c r="A2" s="3" t="s">
        <v>30</v>
      </c>
      <c r="B2" s="3"/>
      <c r="C2" s="3"/>
      <c r="D2" s="3"/>
      <c r="E2" s="3"/>
      <c r="F2" s="3"/>
      <c r="G2" s="3"/>
      <c r="H2" s="3"/>
    </row>
    <row r="3" spans="1:8" ht="21.75" customHeight="1" thickBot="1">
      <c r="A3" s="4" t="s">
        <v>9</v>
      </c>
      <c r="B3" s="5"/>
      <c r="C3" s="5"/>
      <c r="D3" s="5"/>
      <c r="E3" s="5"/>
      <c r="F3" s="5"/>
      <c r="G3" s="6" t="s">
        <v>10</v>
      </c>
      <c r="H3" s="6"/>
    </row>
    <row r="4" spans="1:8" ht="27" customHeight="1">
      <c r="A4" s="7" t="s">
        <v>7</v>
      </c>
      <c r="B4" s="8"/>
      <c r="C4" s="8"/>
      <c r="D4" s="9"/>
      <c r="E4" s="10" t="s">
        <v>8</v>
      </c>
      <c r="F4" s="8"/>
      <c r="G4" s="8"/>
      <c r="H4" s="11"/>
    </row>
    <row r="5" spans="1:8" ht="27" customHeight="1" thickBot="1">
      <c r="A5" s="12" t="s">
        <v>2</v>
      </c>
      <c r="B5" s="13" t="s">
        <v>17</v>
      </c>
      <c r="C5" s="13" t="s">
        <v>31</v>
      </c>
      <c r="D5" s="14" t="s">
        <v>11</v>
      </c>
      <c r="E5" s="15" t="s">
        <v>2</v>
      </c>
      <c r="F5" s="13" t="s">
        <v>17</v>
      </c>
      <c r="G5" s="13" t="s">
        <v>31</v>
      </c>
      <c r="H5" s="16" t="s">
        <v>11</v>
      </c>
    </row>
    <row r="6" spans="1:8" ht="27" customHeight="1" thickBot="1" thickTop="1">
      <c r="A6" s="17" t="s">
        <v>0</v>
      </c>
      <c r="B6" s="18"/>
      <c r="C6" s="19">
        <f>SUM(C7,C18)</f>
        <v>209487</v>
      </c>
      <c r="D6" s="20"/>
      <c r="E6" s="21" t="s">
        <v>0</v>
      </c>
      <c r="F6" s="18"/>
      <c r="G6" s="19">
        <f>SUM(G7,G18)</f>
        <v>209487</v>
      </c>
      <c r="H6" s="22"/>
    </row>
    <row r="7" spans="1:8" ht="27" customHeight="1" thickTop="1">
      <c r="A7" s="23" t="s">
        <v>5</v>
      </c>
      <c r="B7" s="24" t="s">
        <v>3</v>
      </c>
      <c r="C7" s="25">
        <f>SUM(C8:C17)</f>
        <v>208637</v>
      </c>
      <c r="D7" s="26"/>
      <c r="E7" s="27" t="s">
        <v>5</v>
      </c>
      <c r="F7" s="28" t="s">
        <v>3</v>
      </c>
      <c r="G7" s="25">
        <f>SUM(G8:G17)</f>
        <v>208637</v>
      </c>
      <c r="H7" s="29"/>
    </row>
    <row r="8" spans="1:8" ht="27" customHeight="1">
      <c r="A8" s="30"/>
      <c r="B8" s="31" t="s">
        <v>12</v>
      </c>
      <c r="C8" s="32">
        <v>87064</v>
      </c>
      <c r="D8" s="33"/>
      <c r="E8" s="34"/>
      <c r="F8" s="35" t="s">
        <v>1</v>
      </c>
      <c r="G8" s="32">
        <v>2084</v>
      </c>
      <c r="H8" s="36"/>
    </row>
    <row r="9" spans="1:8" ht="27" customHeight="1">
      <c r="A9" s="30"/>
      <c r="B9" s="37" t="s">
        <v>23</v>
      </c>
      <c r="C9" s="32">
        <v>69550</v>
      </c>
      <c r="D9" s="38"/>
      <c r="E9" s="34"/>
      <c r="F9" s="35" t="s">
        <v>18</v>
      </c>
      <c r="G9" s="32">
        <v>9774</v>
      </c>
      <c r="H9" s="39"/>
    </row>
    <row r="10" spans="1:8" ht="27" customHeight="1">
      <c r="A10" s="30"/>
      <c r="B10" s="40" t="s">
        <v>22</v>
      </c>
      <c r="C10" s="32">
        <v>52019</v>
      </c>
      <c r="D10" s="38"/>
      <c r="E10" s="34"/>
      <c r="F10" s="35" t="s">
        <v>19</v>
      </c>
      <c r="G10" s="32">
        <v>14434</v>
      </c>
      <c r="H10" s="39"/>
    </row>
    <row r="11" spans="1:8" ht="27" customHeight="1">
      <c r="A11" s="30"/>
      <c r="B11" s="35" t="s">
        <v>29</v>
      </c>
      <c r="C11" s="32">
        <v>4</v>
      </c>
      <c r="D11" s="38"/>
      <c r="E11" s="34"/>
      <c r="F11" s="35" t="s">
        <v>20</v>
      </c>
      <c r="G11" s="32">
        <v>10300</v>
      </c>
      <c r="H11" s="39"/>
    </row>
    <row r="12" spans="1:8" ht="27" customHeight="1">
      <c r="A12" s="30"/>
      <c r="B12" s="41"/>
      <c r="C12" s="42"/>
      <c r="D12" s="43"/>
      <c r="E12" s="34"/>
      <c r="F12" s="35" t="s">
        <v>21</v>
      </c>
      <c r="G12" s="32">
        <v>12004</v>
      </c>
      <c r="H12" s="39"/>
    </row>
    <row r="13" spans="1:8" ht="27" customHeight="1">
      <c r="A13" s="30"/>
      <c r="B13" s="41"/>
      <c r="C13" s="42"/>
      <c r="D13" s="43"/>
      <c r="E13" s="34"/>
      <c r="F13" s="35" t="s">
        <v>14</v>
      </c>
      <c r="G13" s="32">
        <v>101094</v>
      </c>
      <c r="H13" s="44" t="s">
        <v>25</v>
      </c>
    </row>
    <row r="14" spans="1:8" ht="27" customHeight="1">
      <c r="A14" s="30"/>
      <c r="B14" s="41"/>
      <c r="C14" s="42"/>
      <c r="D14" s="43"/>
      <c r="E14" s="34"/>
      <c r="F14" s="35" t="s">
        <v>24</v>
      </c>
      <c r="G14" s="32">
        <v>0</v>
      </c>
      <c r="H14" s="45"/>
    </row>
    <row r="15" spans="1:8" ht="27" customHeight="1">
      <c r="A15" s="30"/>
      <c r="B15" s="41"/>
      <c r="C15" s="42"/>
      <c r="D15" s="43"/>
      <c r="E15" s="34"/>
      <c r="F15" s="35" t="s">
        <v>26</v>
      </c>
      <c r="G15" s="32">
        <v>0</v>
      </c>
      <c r="H15" s="45"/>
    </row>
    <row r="16" spans="1:8" ht="27" customHeight="1">
      <c r="A16" s="30"/>
      <c r="B16" s="41"/>
      <c r="C16" s="42"/>
      <c r="D16" s="43"/>
      <c r="E16" s="34"/>
      <c r="F16" s="35" t="s">
        <v>15</v>
      </c>
      <c r="G16" s="32">
        <v>23367</v>
      </c>
      <c r="H16" s="39"/>
    </row>
    <row r="17" spans="1:8" ht="27" customHeight="1">
      <c r="A17" s="46"/>
      <c r="B17" s="47"/>
      <c r="C17" s="48"/>
      <c r="D17" s="49"/>
      <c r="E17" s="50"/>
      <c r="F17" s="51" t="s">
        <v>16</v>
      </c>
      <c r="G17" s="52">
        <v>35580</v>
      </c>
      <c r="H17" s="53"/>
    </row>
    <row r="18" spans="1:8" ht="27" customHeight="1">
      <c r="A18" s="30" t="s">
        <v>6</v>
      </c>
      <c r="B18" s="54" t="s">
        <v>3</v>
      </c>
      <c r="C18" s="55">
        <f>SUM(C19:C21)</f>
        <v>850</v>
      </c>
      <c r="D18" s="56"/>
      <c r="E18" s="57" t="s">
        <v>6</v>
      </c>
      <c r="F18" s="58" t="s">
        <v>3</v>
      </c>
      <c r="G18" s="55">
        <f>SUM(G19:G21)</f>
        <v>850</v>
      </c>
      <c r="H18" s="59"/>
    </row>
    <row r="19" spans="1:8" ht="27" customHeight="1">
      <c r="A19" s="30"/>
      <c r="B19" s="31" t="s">
        <v>12</v>
      </c>
      <c r="C19" s="32">
        <v>0</v>
      </c>
      <c r="D19" s="38"/>
      <c r="E19" s="34"/>
      <c r="F19" s="35" t="s">
        <v>27</v>
      </c>
      <c r="G19" s="32">
        <v>0</v>
      </c>
      <c r="H19" s="36"/>
    </row>
    <row r="20" spans="1:8" ht="27" customHeight="1">
      <c r="A20" s="30"/>
      <c r="B20" s="35" t="s">
        <v>13</v>
      </c>
      <c r="C20" s="32">
        <v>850</v>
      </c>
      <c r="D20" s="60"/>
      <c r="E20" s="34"/>
      <c r="F20" s="61" t="s">
        <v>19</v>
      </c>
      <c r="G20" s="62">
        <v>0</v>
      </c>
      <c r="H20" s="63"/>
    </row>
    <row r="21" spans="1:8" ht="27" customHeight="1" thickBot="1">
      <c r="A21" s="64"/>
      <c r="B21" s="65"/>
      <c r="C21" s="66"/>
      <c r="D21" s="67"/>
      <c r="E21" s="68"/>
      <c r="F21" s="69" t="s">
        <v>28</v>
      </c>
      <c r="G21" s="70">
        <v>850</v>
      </c>
      <c r="H21" s="71"/>
    </row>
    <row r="23" spans="2:4" ht="13.5">
      <c r="B23" s="72"/>
      <c r="C23" s="72"/>
      <c r="D23" s="72"/>
    </row>
    <row r="24" spans="1:8" ht="13.5">
      <c r="A24" s="72"/>
      <c r="E24" s="72"/>
      <c r="F24" s="72"/>
      <c r="G24" s="72"/>
      <c r="H24" s="72"/>
    </row>
    <row r="26" ht="13.5">
      <c r="C26" s="2" t="s">
        <v>4</v>
      </c>
    </row>
  </sheetData>
  <sheetProtection/>
  <mergeCells count="8">
    <mergeCell ref="E6:F6"/>
    <mergeCell ref="A6:B6"/>
    <mergeCell ref="A1:H1"/>
    <mergeCell ref="G3:H3"/>
    <mergeCell ref="A3:F3"/>
    <mergeCell ref="A2:H2"/>
    <mergeCell ref="A4:D4"/>
    <mergeCell ref="E4:H4"/>
  </mergeCells>
  <printOptions/>
  <pageMargins left="0.4330708661417323" right="0.4330708661417323" top="0.7874015748031497" bottom="0.3937007874015748" header="0" footer="0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2019-02-07T02:26:04Z</cp:lastPrinted>
  <dcterms:created xsi:type="dcterms:W3CDTF">2008-12-09T04:58:21Z</dcterms:created>
  <dcterms:modified xsi:type="dcterms:W3CDTF">2020-04-07T08:23:29Z</dcterms:modified>
  <cp:category/>
  <cp:version/>
  <cp:contentType/>
  <cp:contentStatus/>
</cp:coreProperties>
</file>