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45" windowWidth="14895" windowHeight="11700" activeTab="0"/>
  </bookViews>
  <sheets>
    <sheet name="2018년 예산" sheetId="1" r:id="rId1"/>
  </sheets>
  <definedNames>
    <definedName name="_xlnm.Print_Area" localSheetId="0">'2018년 예산'!$A$1:$J$26</definedName>
  </definedNames>
  <calcPr fullCalcOnLoad="1"/>
</workbook>
</file>

<file path=xl/sharedStrings.xml><?xml version="1.0" encoding="utf-8"?>
<sst xmlns="http://schemas.openxmlformats.org/spreadsheetml/2006/main" count="64" uniqueCount="44">
  <si>
    <t>예비비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</si>
  <si>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</si>
  <si>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</si>
  <si>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</si>
  <si>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</si>
  <si>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</si>
  <si>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</si>
  <si>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</si>
  <si>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총계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</si>
  <si>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</si>
  <si>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</si>
  <si>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</si>
  <si>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</si>
  <si>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</si>
  <si>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</si>
  <si>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</si>
  <si>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</si>
  <si>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</si>
  <si>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</si>
  <si>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후원금수입</t>
  </si>
  <si>
    <t>노       인       복        지     센     터</t>
  </si>
  <si>
    <t>노       인       복        지     센     터</t>
  </si>
  <si>
    <t>입소자부담금</t>
  </si>
  <si>
    <t>사업수입</t>
  </si>
  <si>
    <t>보조금수입</t>
  </si>
  <si>
    <t>후원금수입</t>
  </si>
  <si>
    <t>요양급여수입</t>
  </si>
  <si>
    <t>이월금</t>
  </si>
  <si>
    <t>잡수입</t>
  </si>
  <si>
    <t>잡지출</t>
  </si>
  <si>
    <t>사무비</t>
  </si>
  <si>
    <t>재산조성비</t>
  </si>
  <si>
    <t>사업비</t>
  </si>
  <si>
    <t>잡지출</t>
  </si>
  <si>
    <t>예비비</t>
  </si>
  <si>
    <t>적립금</t>
  </si>
  <si>
    <t>준비금</t>
  </si>
  <si>
    <t>2019 예산</t>
  </si>
  <si>
    <t>2019 추경</t>
  </si>
  <si>
    <t>사         회        복      지         관</t>
  </si>
  <si>
    <t>사     회    복   지   관</t>
  </si>
  <si>
    <t>총계</t>
  </si>
  <si>
    <t>둔산노인복지센터</t>
  </si>
  <si>
    <t>2019년도  제3차 세입세출 추경예산 총괄요약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</si>
</sst>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name val="한컴바탕"/>
      <family val="1"/>
    </font>
    <font>
      <sz val="11"/>
      <name val="한컴바탕"/>
      <family val="1"/>
    </font>
    <font>
      <sz val="10"/>
      <name val="한컴바탕"/>
      <family val="1"/>
    </font>
    <font>
      <b/>
      <sz val="11"/>
      <name val="한컴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1" fontId="22" fillId="0" borderId="18" xfId="48" applyFont="1" applyBorder="1" applyAlignment="1">
      <alignment horizontal="center" vertical="center"/>
    </xf>
    <xf numFmtId="176" fontId="22" fillId="0" borderId="18" xfId="48" applyNumberFormat="1" applyFont="1" applyBorder="1" applyAlignment="1">
      <alignment horizontal="right" vertical="center"/>
    </xf>
    <xf numFmtId="176" fontId="22" fillId="0" borderId="19" xfId="48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41" fontId="22" fillId="0" borderId="21" xfId="48" applyFont="1" applyBorder="1" applyAlignment="1">
      <alignment horizontal="center" vertical="center"/>
    </xf>
    <xf numFmtId="176" fontId="22" fillId="0" borderId="21" xfId="48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 wrapText="1"/>
    </xf>
    <xf numFmtId="176" fontId="22" fillId="0" borderId="22" xfId="48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41" fontId="22" fillId="0" borderId="24" xfId="48" applyFont="1" applyBorder="1" applyAlignment="1">
      <alignment horizontal="center" vertical="center"/>
    </xf>
    <xf numFmtId="176" fontId="22" fillId="0" borderId="24" xfId="48" applyNumberFormat="1" applyFont="1" applyBorder="1" applyAlignment="1">
      <alignment vertical="center"/>
    </xf>
    <xf numFmtId="0" fontId="22" fillId="0" borderId="24" xfId="0" applyFont="1" applyBorder="1" applyAlignment="1">
      <alignment horizontal="center" vertical="center" wrapText="1"/>
    </xf>
    <xf numFmtId="176" fontId="22" fillId="0" borderId="25" xfId="48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41" fontId="22" fillId="0" borderId="27" xfId="48" applyFont="1" applyBorder="1" applyAlignment="1">
      <alignment horizontal="center" vertical="center"/>
    </xf>
    <xf numFmtId="176" fontId="22" fillId="0" borderId="27" xfId="48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 wrapText="1"/>
    </xf>
    <xf numFmtId="176" fontId="22" fillId="0" borderId="28" xfId="48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41" fontId="22" fillId="0" borderId="31" xfId="48" applyFont="1" applyBorder="1" applyAlignment="1">
      <alignment horizontal="center" vertical="center"/>
    </xf>
    <xf numFmtId="41" fontId="22" fillId="0" borderId="32" xfId="48" applyFont="1" applyBorder="1" applyAlignment="1">
      <alignment horizontal="center" vertical="center"/>
    </xf>
    <xf numFmtId="176" fontId="22" fillId="0" borderId="32" xfId="48" applyNumberFormat="1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176" fontId="22" fillId="0" borderId="34" xfId="48" applyNumberFormat="1" applyFont="1" applyBorder="1" applyAlignment="1">
      <alignment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5" sqref="A5:B5"/>
    </sheetView>
  </sheetViews>
  <sheetFormatPr defaultColWidth="8.88671875" defaultRowHeight="13.5"/>
  <cols>
    <col min="1" max="1" width="4.88671875" style="3" customWidth="1"/>
    <col min="2" max="2" width="13.10546875" style="3" customWidth="1"/>
    <col min="3" max="4" width="12.77734375" style="3" customWidth="1"/>
    <col min="5" max="5" width="11.99609375" style="3" customWidth="1"/>
    <col min="6" max="6" width="4.88671875" style="3" customWidth="1"/>
    <col min="7" max="7" width="13.4453125" style="3" customWidth="1"/>
    <col min="8" max="9" width="12.99609375" style="3" customWidth="1"/>
    <col min="10" max="10" width="12.21484375" style="3" customWidth="1"/>
    <col min="11" max="16384" width="8.88671875" style="3" customWidth="1"/>
  </cols>
  <sheetData>
    <row r="1" spans="1:10" ht="30" customHeight="1">
      <c r="A1" s="1" t="s">
        <v>43</v>
      </c>
      <c r="B1" s="1"/>
      <c r="C1" s="1"/>
      <c r="D1" s="1"/>
      <c r="E1" s="1"/>
      <c r="F1" s="1"/>
      <c r="G1" s="1"/>
      <c r="H1" s="1"/>
      <c r="I1" s="2"/>
      <c r="J1" s="2"/>
    </row>
    <row r="2" spans="1:10" ht="19.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  <c r="J2" s="6"/>
    </row>
    <row r="3" spans="1:10" ht="21" customHeight="1">
      <c r="A3" s="7" t="s">
        <v>3</v>
      </c>
      <c r="B3" s="8"/>
      <c r="C3" s="8"/>
      <c r="D3" s="8"/>
      <c r="E3" s="8"/>
      <c r="F3" s="8" t="s">
        <v>4</v>
      </c>
      <c r="G3" s="8"/>
      <c r="H3" s="8"/>
      <c r="I3" s="8"/>
      <c r="J3" s="9"/>
    </row>
    <row r="4" spans="1:10" ht="21" customHeight="1" thickBot="1">
      <c r="A4" s="10" t="s">
        <v>5</v>
      </c>
      <c r="B4" s="11" t="s">
        <v>6</v>
      </c>
      <c r="C4" s="11" t="s">
        <v>37</v>
      </c>
      <c r="D4" s="11" t="s">
        <v>38</v>
      </c>
      <c r="E4" s="11" t="s">
        <v>7</v>
      </c>
      <c r="F4" s="12" t="s">
        <v>5</v>
      </c>
      <c r="G4" s="11" t="s">
        <v>6</v>
      </c>
      <c r="H4" s="11" t="s">
        <v>37</v>
      </c>
      <c r="I4" s="11" t="s">
        <v>38</v>
      </c>
      <c r="J4" s="13" t="s">
        <v>7</v>
      </c>
    </row>
    <row r="5" spans="1:10" ht="21" customHeight="1" thickTop="1">
      <c r="A5" s="14" t="s">
        <v>8</v>
      </c>
      <c r="B5" s="15"/>
      <c r="C5" s="16">
        <f>SUM(C6:C11)</f>
        <v>1902967</v>
      </c>
      <c r="D5" s="16">
        <f>SUM(D6:D11)</f>
        <v>1900088</v>
      </c>
      <c r="E5" s="17">
        <f>SUM(E6:E11)</f>
        <v>-2879</v>
      </c>
      <c r="F5" s="15" t="s">
        <v>8</v>
      </c>
      <c r="G5" s="15"/>
      <c r="H5" s="16">
        <f>SUM(H6:H12)</f>
        <v>1902967</v>
      </c>
      <c r="I5" s="16">
        <f>SUM(I6:I12)</f>
        <v>1900088</v>
      </c>
      <c r="J5" s="18">
        <f>SUM(J6:J12)</f>
        <v>-2879</v>
      </c>
    </row>
    <row r="6" spans="1:10" ht="21" customHeight="1">
      <c r="A6" s="19" t="s">
        <v>39</v>
      </c>
      <c r="B6" s="20" t="s">
        <v>9</v>
      </c>
      <c r="C6" s="21">
        <v>71580</v>
      </c>
      <c r="D6" s="21">
        <v>69330</v>
      </c>
      <c r="E6" s="22">
        <f aca="true" t="shared" si="0" ref="E6:E11">D6-C6</f>
        <v>-2250</v>
      </c>
      <c r="F6" s="23" t="s">
        <v>40</v>
      </c>
      <c r="G6" s="20" t="s">
        <v>10</v>
      </c>
      <c r="H6" s="21">
        <v>588408</v>
      </c>
      <c r="I6" s="21">
        <v>576737</v>
      </c>
      <c r="J6" s="24">
        <f aca="true" t="shared" si="1" ref="J6:J12">I6-H6</f>
        <v>-11671</v>
      </c>
    </row>
    <row r="7" spans="1:10" ht="21" customHeight="1">
      <c r="A7" s="19"/>
      <c r="B7" s="20" t="s">
        <v>11</v>
      </c>
      <c r="C7" s="21">
        <v>1651568</v>
      </c>
      <c r="D7" s="21">
        <v>1664451</v>
      </c>
      <c r="E7" s="22">
        <f t="shared" si="0"/>
        <v>12883</v>
      </c>
      <c r="F7" s="23"/>
      <c r="G7" s="20" t="s">
        <v>12</v>
      </c>
      <c r="H7" s="21">
        <v>6800</v>
      </c>
      <c r="I7" s="21">
        <v>7000</v>
      </c>
      <c r="J7" s="24">
        <f t="shared" si="1"/>
        <v>200</v>
      </c>
    </row>
    <row r="8" spans="1:10" ht="21" customHeight="1">
      <c r="A8" s="19"/>
      <c r="B8" s="20" t="s">
        <v>19</v>
      </c>
      <c r="C8" s="21">
        <v>98516</v>
      </c>
      <c r="D8" s="21">
        <v>84104</v>
      </c>
      <c r="E8" s="22">
        <f t="shared" si="0"/>
        <v>-14412</v>
      </c>
      <c r="F8" s="23"/>
      <c r="G8" s="20" t="s">
        <v>13</v>
      </c>
      <c r="H8" s="21">
        <v>93360</v>
      </c>
      <c r="I8" s="21">
        <v>83168</v>
      </c>
      <c r="J8" s="24">
        <f t="shared" si="1"/>
        <v>-10192</v>
      </c>
    </row>
    <row r="9" spans="1:10" ht="21" customHeight="1">
      <c r="A9" s="19"/>
      <c r="B9" s="20" t="s">
        <v>14</v>
      </c>
      <c r="C9" s="21">
        <v>20000</v>
      </c>
      <c r="D9" s="21">
        <v>20000</v>
      </c>
      <c r="E9" s="22">
        <f t="shared" si="0"/>
        <v>0</v>
      </c>
      <c r="F9" s="23"/>
      <c r="G9" s="20" t="s">
        <v>15</v>
      </c>
      <c r="H9" s="21">
        <v>360144</v>
      </c>
      <c r="I9" s="21">
        <v>314164</v>
      </c>
      <c r="J9" s="24">
        <f t="shared" si="1"/>
        <v>-45980</v>
      </c>
    </row>
    <row r="10" spans="1:10" ht="21" customHeight="1">
      <c r="A10" s="19"/>
      <c r="B10" s="20" t="s">
        <v>16</v>
      </c>
      <c r="C10" s="21">
        <v>59783</v>
      </c>
      <c r="D10" s="21">
        <v>59783</v>
      </c>
      <c r="E10" s="22">
        <f t="shared" si="0"/>
        <v>0</v>
      </c>
      <c r="F10" s="23"/>
      <c r="G10" s="20" t="s">
        <v>17</v>
      </c>
      <c r="H10" s="21">
        <v>794460</v>
      </c>
      <c r="I10" s="21">
        <v>809567</v>
      </c>
      <c r="J10" s="24">
        <f t="shared" si="1"/>
        <v>15107</v>
      </c>
    </row>
    <row r="11" spans="1:10" ht="21" customHeight="1">
      <c r="A11" s="25"/>
      <c r="B11" s="26" t="s">
        <v>18</v>
      </c>
      <c r="C11" s="27">
        <v>1520</v>
      </c>
      <c r="D11" s="27">
        <v>2420</v>
      </c>
      <c r="E11" s="28">
        <f t="shared" si="0"/>
        <v>900</v>
      </c>
      <c r="F11" s="29"/>
      <c r="G11" s="26" t="s">
        <v>29</v>
      </c>
      <c r="H11" s="27">
        <v>0</v>
      </c>
      <c r="I11" s="27">
        <v>0</v>
      </c>
      <c r="J11" s="30">
        <f t="shared" si="1"/>
        <v>0</v>
      </c>
    </row>
    <row r="12" spans="1:10" ht="21" customHeight="1" thickBot="1">
      <c r="A12" s="31"/>
      <c r="B12" s="32"/>
      <c r="C12" s="33"/>
      <c r="D12" s="33"/>
      <c r="E12" s="34"/>
      <c r="F12" s="35"/>
      <c r="G12" s="32" t="s">
        <v>0</v>
      </c>
      <c r="H12" s="33">
        <v>59795</v>
      </c>
      <c r="I12" s="33">
        <v>109452</v>
      </c>
      <c r="J12" s="36">
        <f t="shared" si="1"/>
        <v>49657</v>
      </c>
    </row>
    <row r="13" ht="9" customHeight="1">
      <c r="A13" s="37"/>
    </row>
    <row r="14" spans="1:10" ht="19.5" customHeight="1" thickBot="1">
      <c r="A14" s="4" t="s">
        <v>42</v>
      </c>
      <c r="B14" s="5"/>
      <c r="C14" s="5"/>
      <c r="D14" s="5"/>
      <c r="E14" s="5"/>
      <c r="F14" s="5"/>
      <c r="G14" s="5"/>
      <c r="H14" s="5"/>
      <c r="I14" s="6" t="s">
        <v>2</v>
      </c>
      <c r="J14" s="6"/>
    </row>
    <row r="15" spans="1:10" ht="21" customHeight="1">
      <c r="A15" s="7" t="s">
        <v>3</v>
      </c>
      <c r="B15" s="8"/>
      <c r="C15" s="8"/>
      <c r="D15" s="8"/>
      <c r="E15" s="8"/>
      <c r="F15" s="8" t="s">
        <v>4</v>
      </c>
      <c r="G15" s="8"/>
      <c r="H15" s="8"/>
      <c r="I15" s="8"/>
      <c r="J15" s="9"/>
    </row>
    <row r="16" spans="1:10" ht="21" customHeight="1" thickBot="1">
      <c r="A16" s="10" t="s">
        <v>5</v>
      </c>
      <c r="B16" s="11" t="s">
        <v>6</v>
      </c>
      <c r="C16" s="11" t="s">
        <v>37</v>
      </c>
      <c r="D16" s="11" t="s">
        <v>38</v>
      </c>
      <c r="E16" s="11" t="s">
        <v>7</v>
      </c>
      <c r="F16" s="12" t="s">
        <v>5</v>
      </c>
      <c r="G16" s="11" t="s">
        <v>6</v>
      </c>
      <c r="H16" s="11" t="s">
        <v>37</v>
      </c>
      <c r="I16" s="11" t="s">
        <v>38</v>
      </c>
      <c r="J16" s="13" t="s">
        <v>7</v>
      </c>
    </row>
    <row r="17" spans="1:10" ht="21" customHeight="1" thickTop="1">
      <c r="A17" s="38" t="s">
        <v>41</v>
      </c>
      <c r="B17" s="39"/>
      <c r="C17" s="40">
        <f>SUM(C18:C24)</f>
        <v>125047</v>
      </c>
      <c r="D17" s="41">
        <f>SUM(D18:D24)</f>
        <v>125296</v>
      </c>
      <c r="E17" s="42">
        <f>D17-C17</f>
        <v>249</v>
      </c>
      <c r="F17" s="43" t="s">
        <v>41</v>
      </c>
      <c r="G17" s="39"/>
      <c r="H17" s="41">
        <f>SUM(H18:H24)</f>
        <v>125047</v>
      </c>
      <c r="I17" s="41">
        <f>SUM(I18:I24)</f>
        <v>125296</v>
      </c>
      <c r="J17" s="44">
        <f aca="true" t="shared" si="2" ref="J17:J23">I17-H17</f>
        <v>249</v>
      </c>
    </row>
    <row r="18" spans="1:10" ht="21" customHeight="1">
      <c r="A18" s="45" t="s">
        <v>21</v>
      </c>
      <c r="B18" s="46" t="s">
        <v>22</v>
      </c>
      <c r="C18" s="21">
        <v>20259</v>
      </c>
      <c r="D18" s="21">
        <v>20429</v>
      </c>
      <c r="E18" s="22">
        <f aca="true" t="shared" si="3" ref="E18:E24">D18-C18</f>
        <v>170</v>
      </c>
      <c r="F18" s="47" t="s">
        <v>20</v>
      </c>
      <c r="G18" s="46" t="s">
        <v>30</v>
      </c>
      <c r="H18" s="21">
        <v>111279</v>
      </c>
      <c r="I18" s="21">
        <v>110098</v>
      </c>
      <c r="J18" s="24">
        <f t="shared" si="2"/>
        <v>-1181</v>
      </c>
    </row>
    <row r="19" spans="1:10" ht="21" customHeight="1">
      <c r="A19" s="45"/>
      <c r="B19" s="20" t="s">
        <v>23</v>
      </c>
      <c r="C19" s="21">
        <v>828</v>
      </c>
      <c r="D19" s="21">
        <v>720</v>
      </c>
      <c r="E19" s="22">
        <f t="shared" si="3"/>
        <v>-108</v>
      </c>
      <c r="F19" s="47"/>
      <c r="G19" s="20" t="s">
        <v>31</v>
      </c>
      <c r="H19" s="21">
        <v>0</v>
      </c>
      <c r="I19" s="21">
        <v>0</v>
      </c>
      <c r="J19" s="24">
        <f t="shared" si="2"/>
        <v>0</v>
      </c>
    </row>
    <row r="20" spans="1:10" ht="21" customHeight="1">
      <c r="A20" s="45"/>
      <c r="B20" s="20" t="s">
        <v>24</v>
      </c>
      <c r="C20" s="21">
        <v>3600</v>
      </c>
      <c r="D20" s="21">
        <v>3600</v>
      </c>
      <c r="E20" s="22">
        <f t="shared" si="3"/>
        <v>0</v>
      </c>
      <c r="F20" s="47"/>
      <c r="G20" s="20" t="s">
        <v>32</v>
      </c>
      <c r="H20" s="21">
        <v>11579</v>
      </c>
      <c r="I20" s="21">
        <v>11591</v>
      </c>
      <c r="J20" s="24">
        <f t="shared" si="2"/>
        <v>12</v>
      </c>
    </row>
    <row r="21" spans="1:10" ht="21" customHeight="1">
      <c r="A21" s="45"/>
      <c r="B21" s="20" t="s">
        <v>25</v>
      </c>
      <c r="C21" s="21">
        <v>0</v>
      </c>
      <c r="D21" s="21">
        <v>0</v>
      </c>
      <c r="E21" s="22">
        <f t="shared" si="3"/>
        <v>0</v>
      </c>
      <c r="F21" s="47"/>
      <c r="G21" s="20" t="s">
        <v>33</v>
      </c>
      <c r="H21" s="21">
        <v>0</v>
      </c>
      <c r="I21" s="21">
        <v>0</v>
      </c>
      <c r="J21" s="24">
        <f t="shared" si="2"/>
        <v>0</v>
      </c>
    </row>
    <row r="22" spans="1:10" ht="21" customHeight="1">
      <c r="A22" s="45"/>
      <c r="B22" s="20" t="s">
        <v>26</v>
      </c>
      <c r="C22" s="21">
        <v>96474</v>
      </c>
      <c r="D22" s="21">
        <v>96661</v>
      </c>
      <c r="E22" s="22">
        <f t="shared" si="3"/>
        <v>187</v>
      </c>
      <c r="F22" s="47"/>
      <c r="G22" s="20" t="s">
        <v>34</v>
      </c>
      <c r="H22" s="21">
        <v>2189</v>
      </c>
      <c r="I22" s="21">
        <v>3607</v>
      </c>
      <c r="J22" s="24">
        <f t="shared" si="2"/>
        <v>1418</v>
      </c>
    </row>
    <row r="23" spans="1:10" ht="21" customHeight="1">
      <c r="A23" s="45"/>
      <c r="B23" s="26" t="s">
        <v>27</v>
      </c>
      <c r="C23" s="27">
        <v>2176</v>
      </c>
      <c r="D23" s="27">
        <v>2176</v>
      </c>
      <c r="E23" s="22">
        <f t="shared" si="3"/>
        <v>0</v>
      </c>
      <c r="F23" s="47"/>
      <c r="G23" s="26" t="s">
        <v>35</v>
      </c>
      <c r="H23" s="27">
        <v>0</v>
      </c>
      <c r="I23" s="27">
        <v>0</v>
      </c>
      <c r="J23" s="24">
        <f t="shared" si="2"/>
        <v>0</v>
      </c>
    </row>
    <row r="24" spans="1:10" ht="21" customHeight="1" thickBot="1">
      <c r="A24" s="48"/>
      <c r="B24" s="32" t="s">
        <v>28</v>
      </c>
      <c r="C24" s="33">
        <v>1710</v>
      </c>
      <c r="D24" s="33">
        <v>1710</v>
      </c>
      <c r="E24" s="34">
        <f t="shared" si="3"/>
        <v>0</v>
      </c>
      <c r="F24" s="49"/>
      <c r="G24" s="32" t="s">
        <v>36</v>
      </c>
      <c r="H24" s="33">
        <v>0</v>
      </c>
      <c r="I24" s="33">
        <v>0</v>
      </c>
      <c r="J24" s="36">
        <f>I24-H24</f>
        <v>0</v>
      </c>
    </row>
    <row r="25" ht="18" customHeight="1">
      <c r="A25" s="37"/>
    </row>
    <row r="26" spans="1:10" ht="37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ht="19.5" customHeight="1"/>
    <row r="28" ht="19.5" customHeight="1"/>
  </sheetData>
  <sheetProtection/>
  <mergeCells count="16">
    <mergeCell ref="A1:J1"/>
    <mergeCell ref="I2:J2"/>
    <mergeCell ref="A3:E3"/>
    <mergeCell ref="F3:J3"/>
    <mergeCell ref="A5:B5"/>
    <mergeCell ref="F5:G5"/>
    <mergeCell ref="I14:J14"/>
    <mergeCell ref="A26:J26"/>
    <mergeCell ref="A6:A12"/>
    <mergeCell ref="F6:F12"/>
    <mergeCell ref="A15:E15"/>
    <mergeCell ref="F15:J15"/>
    <mergeCell ref="A18:A24"/>
    <mergeCell ref="A17:B17"/>
    <mergeCell ref="F18:F24"/>
    <mergeCell ref="F17:G17"/>
  </mergeCells>
  <printOptions/>
  <pageMargins left="0.7480314960629921" right="0.7480314960629921" top="0.55" bottom="0.1968503937007874" header="0" footer="0.1968503937007874"/>
  <pageSetup firstPageNumber="2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2019-12-30T01:02:17Z</cp:lastPrinted>
  <dcterms:created xsi:type="dcterms:W3CDTF">2008-12-09T04:58:21Z</dcterms:created>
  <dcterms:modified xsi:type="dcterms:W3CDTF">2020-04-07T08:14:08Z</dcterms:modified>
  <cp:category/>
  <cp:version/>
  <cp:contentType/>
  <cp:contentStatus/>
</cp:coreProperties>
</file>