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2013년 1차 추경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<sst xmlns="http://schemas.openxmlformats.org/spreadsheetml/2006/main" count="33" uniqueCount="25">
  <si>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</si>
  <si>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</si>
  <si>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</si>
  <si>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</si>
  <si>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</si>
  <si>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</si>
  <si>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</si>
  <si>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</si>
  <si>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</si>
  <si>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            회              복          지         관</t>
  </si>
  <si>
    <t>소계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</si>
  <si>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</si>
  <si>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</si>
  <si>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</si>
  <si>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</si>
  <si>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</si>
  <si>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</si>
  <si>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</si>
  <si>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</si>
  <si>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</si>
  <si>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</si>
  <si>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2013 예산</t>
  </si>
  <si>
    <t>2013 추경</t>
  </si>
  <si>
    <t>후원금수입</t>
  </si>
  <si>
    <t>2013년도  제1차 추경예산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</si>
</sst>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9" xfId="48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D6" sqref="D6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2" spans="1:10" ht="38.25" customHeight="1">
      <c r="A2" s="1" t="s">
        <v>24</v>
      </c>
      <c r="B2" s="1"/>
      <c r="C2" s="1"/>
      <c r="D2" s="1"/>
      <c r="E2" s="1"/>
      <c r="F2" s="1"/>
      <c r="G2" s="1"/>
      <c r="H2" s="1"/>
      <c r="I2" s="2"/>
      <c r="J2" s="2"/>
    </row>
    <row r="3" spans="1:10" ht="30" customHeight="1" thickBot="1">
      <c r="A3" s="4" t="s">
        <v>1</v>
      </c>
      <c r="B3" s="5"/>
      <c r="C3" s="5"/>
      <c r="D3" s="5"/>
      <c r="E3" s="5"/>
      <c r="F3" s="5"/>
      <c r="G3" s="5"/>
      <c r="H3" s="5"/>
      <c r="I3" s="6" t="s">
        <v>2</v>
      </c>
      <c r="J3" s="6"/>
    </row>
    <row r="4" spans="1:10" ht="34.5" customHeight="1">
      <c r="A4" s="7" t="s">
        <v>3</v>
      </c>
      <c r="B4" s="8"/>
      <c r="C4" s="8"/>
      <c r="D4" s="8"/>
      <c r="E4" s="8"/>
      <c r="F4" s="8" t="s">
        <v>4</v>
      </c>
      <c r="G4" s="8"/>
      <c r="H4" s="8"/>
      <c r="I4" s="8"/>
      <c r="J4" s="9"/>
    </row>
    <row r="5" spans="1:10" ht="34.5" customHeight="1" thickBot="1">
      <c r="A5" s="10" t="s">
        <v>5</v>
      </c>
      <c r="B5" s="11" t="s">
        <v>6</v>
      </c>
      <c r="C5" s="11" t="s">
        <v>21</v>
      </c>
      <c r="D5" s="11" t="s">
        <v>22</v>
      </c>
      <c r="E5" s="11" t="s">
        <v>7</v>
      </c>
      <c r="F5" s="12" t="s">
        <v>5</v>
      </c>
      <c r="G5" s="11" t="s">
        <v>6</v>
      </c>
      <c r="H5" s="11" t="s">
        <v>21</v>
      </c>
      <c r="I5" s="11" t="s">
        <v>22</v>
      </c>
      <c r="J5" s="13" t="s">
        <v>7</v>
      </c>
    </row>
    <row r="6" spans="1:10" ht="34.5" customHeight="1" thickTop="1">
      <c r="A6" s="14" t="s">
        <v>8</v>
      </c>
      <c r="B6" s="15"/>
      <c r="C6" s="16">
        <f>SUM(C7)</f>
        <v>867345</v>
      </c>
      <c r="D6" s="16">
        <f>SUM(D7)</f>
        <v>938480</v>
      </c>
      <c r="E6" s="16">
        <f>SUM(E7)</f>
        <v>71135</v>
      </c>
      <c r="F6" s="15" t="s">
        <v>8</v>
      </c>
      <c r="G6" s="15"/>
      <c r="H6" s="16">
        <f>SUM(H7)</f>
        <v>867345</v>
      </c>
      <c r="I6" s="16">
        <f>SUM(I7)</f>
        <v>938480</v>
      </c>
      <c r="J6" s="17">
        <f>SUM(J7)</f>
        <v>71135</v>
      </c>
    </row>
    <row r="7" spans="1:10" ht="34.5" customHeight="1" hidden="1">
      <c r="A7" s="18" t="s">
        <v>9</v>
      </c>
      <c r="B7" s="19" t="s">
        <v>10</v>
      </c>
      <c r="C7" s="20">
        <f>SUM(C8:C13)</f>
        <v>867345</v>
      </c>
      <c r="D7" s="20">
        <f>SUM(D8:D13)</f>
        <v>938480</v>
      </c>
      <c r="E7" s="21">
        <f aca="true" t="shared" si="0" ref="E7:E13">D7-C7</f>
        <v>71135</v>
      </c>
      <c r="F7" s="22" t="s">
        <v>9</v>
      </c>
      <c r="G7" s="19" t="s">
        <v>10</v>
      </c>
      <c r="H7" s="20">
        <f>SUM(H8:H13)</f>
        <v>867345</v>
      </c>
      <c r="I7" s="20">
        <f>SUM(I8:I13)</f>
        <v>938480</v>
      </c>
      <c r="J7" s="23">
        <f aca="true" t="shared" si="1" ref="J7:J12">I7-H7</f>
        <v>71135</v>
      </c>
    </row>
    <row r="8" spans="1:10" ht="34.5" customHeight="1">
      <c r="A8" s="18"/>
      <c r="B8" s="19" t="s">
        <v>11</v>
      </c>
      <c r="C8" s="20">
        <v>32120</v>
      </c>
      <c r="D8" s="20">
        <v>40220</v>
      </c>
      <c r="E8" s="21">
        <f t="shared" si="0"/>
        <v>8100</v>
      </c>
      <c r="F8" s="22"/>
      <c r="G8" s="19" t="s">
        <v>12</v>
      </c>
      <c r="H8" s="20">
        <v>419524</v>
      </c>
      <c r="I8" s="20">
        <v>429781</v>
      </c>
      <c r="J8" s="23">
        <f t="shared" si="1"/>
        <v>10257</v>
      </c>
    </row>
    <row r="9" spans="1:10" ht="34.5" customHeight="1">
      <c r="A9" s="18"/>
      <c r="B9" s="19" t="s">
        <v>13</v>
      </c>
      <c r="C9" s="20">
        <v>608112</v>
      </c>
      <c r="D9" s="20">
        <v>655402</v>
      </c>
      <c r="E9" s="21">
        <f t="shared" si="0"/>
        <v>47290</v>
      </c>
      <c r="F9" s="22"/>
      <c r="G9" s="19" t="s">
        <v>14</v>
      </c>
      <c r="H9" s="20">
        <v>23000</v>
      </c>
      <c r="I9" s="20">
        <v>23000</v>
      </c>
      <c r="J9" s="23">
        <f t="shared" si="1"/>
        <v>0</v>
      </c>
    </row>
    <row r="10" spans="1:10" ht="34.5" customHeight="1">
      <c r="A10" s="18"/>
      <c r="B10" s="19" t="s">
        <v>23</v>
      </c>
      <c r="C10" s="20">
        <v>193900</v>
      </c>
      <c r="D10" s="20">
        <v>194000</v>
      </c>
      <c r="E10" s="21">
        <f t="shared" si="0"/>
        <v>100</v>
      </c>
      <c r="F10" s="22"/>
      <c r="G10" s="19" t="s">
        <v>15</v>
      </c>
      <c r="H10" s="20">
        <v>84252</v>
      </c>
      <c r="I10" s="20">
        <v>87211</v>
      </c>
      <c r="J10" s="23">
        <f t="shared" si="1"/>
        <v>2959</v>
      </c>
    </row>
    <row r="11" spans="1:10" ht="34.5" customHeight="1">
      <c r="A11" s="18"/>
      <c r="B11" s="19" t="s">
        <v>16</v>
      </c>
      <c r="C11" s="20">
        <v>25000</v>
      </c>
      <c r="D11" s="20">
        <v>25000</v>
      </c>
      <c r="E11" s="21">
        <f t="shared" si="0"/>
        <v>0</v>
      </c>
      <c r="F11" s="22"/>
      <c r="G11" s="19" t="s">
        <v>17</v>
      </c>
      <c r="H11" s="20">
        <v>16520</v>
      </c>
      <c r="I11" s="20">
        <v>23520</v>
      </c>
      <c r="J11" s="23">
        <f t="shared" si="1"/>
        <v>7000</v>
      </c>
    </row>
    <row r="12" spans="1:10" ht="34.5" customHeight="1">
      <c r="A12" s="18"/>
      <c r="B12" s="19" t="s">
        <v>18</v>
      </c>
      <c r="C12" s="20">
        <v>7613</v>
      </c>
      <c r="D12" s="20">
        <v>23258</v>
      </c>
      <c r="E12" s="21">
        <f t="shared" si="0"/>
        <v>15645</v>
      </c>
      <c r="F12" s="22"/>
      <c r="G12" s="19" t="s">
        <v>19</v>
      </c>
      <c r="H12" s="20">
        <v>315986</v>
      </c>
      <c r="I12" s="20">
        <v>333952</v>
      </c>
      <c r="J12" s="23">
        <f t="shared" si="1"/>
        <v>17966</v>
      </c>
    </row>
    <row r="13" spans="1:10" ht="34.5" customHeight="1" thickBot="1">
      <c r="A13" s="24"/>
      <c r="B13" s="25" t="s">
        <v>20</v>
      </c>
      <c r="C13" s="26">
        <v>600</v>
      </c>
      <c r="D13" s="26">
        <v>600</v>
      </c>
      <c r="E13" s="27">
        <f t="shared" si="0"/>
        <v>0</v>
      </c>
      <c r="F13" s="28"/>
      <c r="G13" s="25" t="s">
        <v>0</v>
      </c>
      <c r="H13" s="26">
        <v>8063</v>
      </c>
      <c r="I13" s="26">
        <v>41016</v>
      </c>
      <c r="J13" s="29">
        <f>I13-H13</f>
        <v>32953</v>
      </c>
    </row>
  </sheetData>
  <sheetProtection/>
  <mergeCells count="8">
    <mergeCell ref="A7:A13"/>
    <mergeCell ref="F7:F13"/>
    <mergeCell ref="A2:J2"/>
    <mergeCell ref="I3:J3"/>
    <mergeCell ref="A4:E4"/>
    <mergeCell ref="F4:J4"/>
    <mergeCell ref="A6:B6"/>
    <mergeCell ref="F6:G6"/>
  </mergeCells>
  <printOptions/>
  <pageMargins left="0.7480314960629921" right="0.7480314960629921" top="0.7874015748031497" bottom="0.1968503937007874" header="0" footer="0.1968503937007874"/>
  <pageSetup firstPageNumber="23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2013-09-09T02:54:12Z</cp:lastPrinted>
  <dcterms:created xsi:type="dcterms:W3CDTF">2008-12-09T04:58:21Z</dcterms:created>
  <dcterms:modified xsi:type="dcterms:W3CDTF">2020-06-23T07:34:54Z</dcterms:modified>
  <cp:category/>
  <cp:version/>
  <cp:contentType/>
  <cp:contentStatus/>
</cp:coreProperties>
</file>